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<sst xmlns="http://schemas.openxmlformats.org/spreadsheetml/2006/main" count="42" uniqueCount="30">
  <si>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</si>
  <si>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</si>
  <si>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部门：昆明医科大学第二附属医院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</si>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</sst>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3" fontId="5" fillId="0" borderId="1" xfId="0" applyNumberFormat="1" applyFont="1" applyBorder="1" applyAlignment="1">
      <alignment horizontal="lef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top" wrapText="1"/>
    </xf>
    <xf numFmtId="4" fontId="1" fillId="0" borderId="0" xfId="49" applyNumberFormat="1" applyAlignment="1">
      <alignment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3" xfId="0" applyNumberFormat="1" applyFont="1" applyBorder="1" applyAlignment="1">
      <alignment horizontal="center" vertical="center" wrapText="1" shrinkToFit="1"/>
    </xf>
    <xf numFmtId="4" fontId="5" fillId="0" borderId="6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43" fontId="5" fillId="0" borderId="1" xfId="0" applyNumberFormat="1" applyFont="1" applyBorder="1" applyAlignment="1">
      <alignment horizontal="right" vertical="center" wrapText="1" shrinkToFit="1"/>
    </xf>
    <xf numFmtId="43" fontId="1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zoomScale="110" zoomScaleNormal="110" workbookViewId="0">
      <selection activeCell="C4" sqref="C4:C6"/>
    </sheetView>
  </sheetViews>
  <sheetFormatPr defaultColWidth="9" defaultRowHeight="14.25" customHeight="1"/>
  <cols>
    <col min="1" max="1" width="6.28333333333333" style="3" customWidth="1"/>
    <col min="2" max="2" width="5.14166666666667" style="3" customWidth="1"/>
    <col min="3" max="3" width="20.425" style="3" customWidth="1"/>
    <col min="4" max="5" width="16" style="3" customWidth="1"/>
    <col min="6" max="8" width="18.2833333333333" style="3" customWidth="1"/>
    <col min="9" max="9" width="16" style="3" customWidth="1"/>
    <col min="10" max="11" width="13.7083333333333" style="3" customWidth="1"/>
    <col min="12" max="13" width="16" style="3" customWidth="1"/>
    <col min="14" max="14" width="18.2833333333333" style="4" customWidth="1"/>
    <col min="15" max="15" width="18.2833333333333" style="3" customWidth="1"/>
    <col min="16" max="16" width="16.575" style="3" customWidth="1"/>
    <col min="17" max="17" width="16" style="3" customWidth="1"/>
    <col min="18" max="18" width="18.2833333333333" style="3" customWidth="1"/>
    <col min="19" max="19" width="17.1416666666667" style="3" customWidth="1"/>
    <col min="20" max="21" width="13.7083333333333" style="3" customWidth="1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3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/>
      <c r="U2" s="38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4"/>
      <c r="U3" s="38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5"/>
      <c r="O4" s="26"/>
      <c r="P4" s="27" t="s">
        <v>10</v>
      </c>
      <c r="Q4" s="9" t="s">
        <v>11</v>
      </c>
      <c r="R4" s="10" t="s">
        <v>12</v>
      </c>
      <c r="S4" s="39"/>
      <c r="T4" s="40" t="s">
        <v>13</v>
      </c>
      <c r="U4" s="39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9"/>
      <c r="R5" s="16"/>
      <c r="S5" s="41"/>
      <c r="T5" s="42"/>
      <c r="U5" s="41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32" t="s">
        <v>19</v>
      </c>
      <c r="K6" s="33" t="s">
        <v>20</v>
      </c>
      <c r="L6" s="32" t="s">
        <v>19</v>
      </c>
      <c r="M6" s="33" t="s">
        <v>20</v>
      </c>
      <c r="N6" s="15" t="s">
        <v>19</v>
      </c>
      <c r="O6" s="17" t="s">
        <v>20</v>
      </c>
      <c r="P6" s="27"/>
      <c r="Q6" s="9"/>
      <c r="R6" s="15" t="s">
        <v>19</v>
      </c>
      <c r="S6" s="43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33" t="s">
        <v>24</v>
      </c>
      <c r="K7" s="34">
        <v>9</v>
      </c>
      <c r="L7" s="34">
        <v>10</v>
      </c>
      <c r="M7" s="33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E8+G8+P8+Q8+S8+U8</f>
        <v>2155495656.05</v>
      </c>
      <c r="D8" s="20">
        <f>E8+F8+P8+Q8+R8+T8</f>
        <v>4039150696.4</v>
      </c>
      <c r="E8" s="20">
        <v>770117232.48</v>
      </c>
      <c r="F8" s="20">
        <v>3138714805.74</v>
      </c>
      <c r="G8" s="20">
        <v>1295114142.66</v>
      </c>
      <c r="H8" s="20">
        <v>1170054235.37</v>
      </c>
      <c r="I8" s="20">
        <v>796964275.33</v>
      </c>
      <c r="J8" s="35">
        <v>5572251</v>
      </c>
      <c r="K8" s="35">
        <v>1160783.46</v>
      </c>
      <c r="L8" s="35">
        <v>898521277.18</v>
      </c>
      <c r="M8" s="35">
        <v>255909233.91</v>
      </c>
      <c r="N8" s="36">
        <f t="shared" ref="N8:O8" si="0">F8-H8-J8-L8</f>
        <v>1064567042.19</v>
      </c>
      <c r="O8" s="37">
        <f t="shared" si="0"/>
        <v>241079849.96</v>
      </c>
      <c r="P8" s="37">
        <v>935720</v>
      </c>
      <c r="Q8" s="37">
        <v>2047217.86</v>
      </c>
      <c r="R8" s="37">
        <v>126804816.98</v>
      </c>
      <c r="S8" s="37">
        <v>86750439.71</v>
      </c>
      <c r="T8" s="37">
        <v>530903.34</v>
      </c>
      <c r="U8" s="37">
        <v>530903.34</v>
      </c>
    </row>
    <row r="9" s="1" customFormat="1" ht="48.75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6.25" customHeight="1" spans="8:8">
      <c r="H10" s="22"/>
    </row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0.25" customHeight="1"/>
    <row r="153" ht="20.25" customHeight="1"/>
    <row r="154" ht="20.25" customHeight="1"/>
    <row r="155" ht="20.25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2023-05-25T00:02:00Z</dcterms:created>
  <dcterms:modified xsi:type="dcterms:W3CDTF">2025-08-21T06:06:28Z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2052-12.8.2.21549</vt:lpwstr>
  </property>
  <property fmtid="{D5CDD505-2E9C-101B-9397-08002B2CF9AE}" pid="3" name="ICV">
    <vt:lpwstr>40B2BECC205E4432BD4E256E4C115FE5_12</vt:lpwstr>
  </property>
  <property fmtid="{D5CDD505-2E9C-101B-9397-08002B2CF9AE}" pid="4" name="KSOReadingLayout">
    <vt:bool>true</vt:bool>
  </property>
</Properties>
</file>